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160" tabRatio="500"/>
  </bookViews>
  <sheets>
    <sheet name="English CR &amp; HHI" sheetId="1" r:id="rId1"/>
  </sheets>
  <definedNames>
    <definedName name="_xlnm.Print_Area" localSheetId="0">'English CR &amp; HHI'!$A$1:$H$21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47" i="1"/>
  <c r="G47"/>
  <c r="F47"/>
  <c r="E47"/>
  <c r="D47"/>
  <c r="C47"/>
  <c r="B47"/>
  <c r="H46"/>
  <c r="G46"/>
  <c r="F46"/>
  <c r="E46"/>
  <c r="D46"/>
  <c r="C46"/>
  <c r="H45"/>
  <c r="G45"/>
  <c r="F45"/>
  <c r="E45"/>
  <c r="D45"/>
  <c r="C45"/>
  <c r="H44"/>
  <c r="G44"/>
  <c r="F44"/>
  <c r="E44"/>
  <c r="D44"/>
  <c r="C44"/>
  <c r="H41"/>
  <c r="G41"/>
  <c r="F41"/>
  <c r="E41"/>
  <c r="D41"/>
  <c r="C41"/>
  <c r="B41"/>
  <c r="H40"/>
  <c r="G40"/>
  <c r="F40"/>
  <c r="E40"/>
  <c r="D40"/>
  <c r="C40"/>
  <c r="B40"/>
  <c r="D39"/>
  <c r="C39"/>
  <c r="B39"/>
  <c r="G38"/>
  <c r="F38"/>
  <c r="E38"/>
  <c r="D38"/>
  <c r="C38"/>
  <c r="B38"/>
  <c r="H34"/>
  <c r="G34"/>
  <c r="F34"/>
  <c r="E34"/>
  <c r="D34"/>
  <c r="C34"/>
  <c r="B34"/>
  <c r="H33"/>
  <c r="G33"/>
  <c r="F33"/>
  <c r="E33"/>
  <c r="D33"/>
  <c r="C33"/>
  <c r="H32"/>
  <c r="G32"/>
  <c r="F32"/>
  <c r="E32"/>
  <c r="D32"/>
  <c r="C32"/>
  <c r="H31"/>
  <c r="G31"/>
  <c r="F31"/>
  <c r="E31"/>
  <c r="D31"/>
  <c r="C31"/>
  <c r="H28"/>
  <c r="G28"/>
  <c r="F28"/>
  <c r="E28"/>
  <c r="D28"/>
  <c r="C28"/>
  <c r="B28"/>
  <c r="H27"/>
  <c r="G27"/>
  <c r="F27"/>
  <c r="E27"/>
  <c r="D27"/>
  <c r="C27"/>
  <c r="B27"/>
  <c r="H26"/>
  <c r="G26"/>
  <c r="F26"/>
  <c r="E26"/>
  <c r="D26"/>
  <c r="C26"/>
  <c r="B26"/>
  <c r="G25"/>
  <c r="F25"/>
  <c r="E25"/>
  <c r="D25"/>
  <c r="C25"/>
  <c r="B25"/>
</calcChain>
</file>

<file path=xl/sharedStrings.xml><?xml version="1.0" encoding="utf-8"?>
<sst xmlns="http://schemas.openxmlformats.org/spreadsheetml/2006/main" count="36" uniqueCount="17">
  <si>
    <t>CR4</t>
    <phoneticPr fontId="0" type="noConversion"/>
  </si>
  <si>
    <t>Wireline</t>
    <phoneticPr fontId="0" type="noConversion"/>
  </si>
  <si>
    <t>Wireless</t>
    <phoneticPr fontId="0" type="noConversion"/>
  </si>
  <si>
    <t>Internet Access</t>
    <phoneticPr fontId="0" type="noConversion"/>
  </si>
  <si>
    <t>Cable, Sat &amp; IPTV</t>
  </si>
  <si>
    <t>Pay/SpecTV</t>
    <phoneticPr fontId="0" type="noConversion"/>
  </si>
  <si>
    <t>All TV</t>
    <phoneticPr fontId="0" type="noConversion"/>
  </si>
  <si>
    <t>Radio</t>
    <phoneticPr fontId="0" type="noConversion"/>
  </si>
  <si>
    <t>Press/Mags</t>
  </si>
  <si>
    <t>HHI</t>
  </si>
  <si>
    <t>CR</t>
    <phoneticPr fontId="3" type="noConversion"/>
  </si>
  <si>
    <t>Wireline</t>
  </si>
  <si>
    <t>Wireless</t>
  </si>
  <si>
    <t>Internet Access</t>
  </si>
  <si>
    <t>Pay/SpecTV</t>
  </si>
  <si>
    <t>All TV</t>
  </si>
  <si>
    <t>Radio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</si>
</sst>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0.0000000000000"/>
    <numFmt numFmtId="166" formatCode="#,##0.0"/>
    <numFmt numFmtId="167" formatCode="&quot; &quot;* #,##0&quot; &quot;;&quot; &quot;* \(#,##0\);&quot; &quot;* &quot;-&quot;??&quot; &quot;"/>
  </numFmts>
  <fonts count="14">
    <font>
      <sz val="10"/>
      <name val="Verdana"/>
    </font>
    <font>
      <sz val="10"/>
      <name val="Verdana"/>
    </font>
    <font>
      <b/>
      <sz val="14"/>
      <color indexed="8"/>
      <name val="Cambria"/>
    </font>
    <font>
      <sz val="8"/>
      <name val="Verdana"/>
    </font>
    <font>
      <b/>
      <sz val="12"/>
      <name val="Cambria"/>
    </font>
    <font>
      <b/>
      <sz val="14"/>
      <name val="Verdana"/>
    </font>
    <font>
      <b/>
      <sz val="12"/>
      <name val="Verdana"/>
    </font>
    <font>
      <sz val="12"/>
      <name val="Cambria"/>
    </font>
    <font>
      <sz val="12"/>
      <color indexed="8"/>
      <name val="Calibri"/>
      <family val="2"/>
    </font>
    <font>
      <sz val="12"/>
      <name val="Verdana"/>
    </font>
    <font>
      <sz val="11"/>
      <color indexed="8"/>
      <name val="Calibri"/>
      <family val="2"/>
      <charset val="134"/>
    </font>
    <font>
      <sz val="12"/>
      <color indexed="8"/>
      <name val="Cambria"/>
    </font>
    <font>
      <b/>
      <sz val="14"/>
      <name val="Cambria"/>
    </font>
    <font>
      <sz val="12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1" fillId="0" borderId="0"/>
    <xf numFmtId="0" fontId="8" fillId="0" borderId="0"/>
  </cellStyleXfs>
  <cellXfs count="34">
    <xf numFmtId="0" fontId="0" fillId="0" borderId="0" xfId="0"/>
    <xf numFmtId="164" fontId="2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right"/>
    </xf>
    <xf numFmtId="164" fontId="5" fillId="0" borderId="0" xfId="0" applyNumberFormat="1" applyFont="1"/>
    <xf numFmtId="0" fontId="6" fillId="0" borderId="0" xfId="0" applyNumberFormat="1" applyFont="1" applyAlignment="1">
      <alignment horizontal="right"/>
    </xf>
    <xf numFmtId="164" fontId="7" fillId="0" borderId="0" xfId="0" applyNumberFormat="1" applyFont="1" applyFill="1" applyBorder="1" applyAlignment="1"/>
    <xf numFmtId="164" fontId="7" fillId="0" borderId="0" xfId="1" applyNumberFormat="1" applyFont="1" applyFill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9" fillId="0" borderId="0" xfId="0" applyNumberFormat="1" applyFont="1"/>
    <xf numFmtId="164" fontId="7" fillId="0" borderId="0" xfId="0" applyNumberFormat="1" applyFont="1" applyFill="1" applyBorder="1" applyAlignment="1">
      <alignment vertical="center" wrapText="1"/>
    </xf>
    <xf numFmtId="164" fontId="7" fillId="0" borderId="0" xfId="2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right"/>
    </xf>
    <xf numFmtId="164" fontId="7" fillId="0" borderId="0" xfId="2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/>
    </xf>
    <xf numFmtId="164" fontId="7" fillId="0" borderId="0" xfId="3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right" vertical="center"/>
    </xf>
    <xf numFmtId="164" fontId="11" fillId="0" borderId="0" xfId="2" applyNumberFormat="1" applyFont="1">
      <alignment vertical="center"/>
    </xf>
    <xf numFmtId="164" fontId="7" fillId="0" borderId="0" xfId="4" applyNumberFormat="1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right" vertical="center"/>
    </xf>
    <xf numFmtId="164" fontId="7" fillId="0" borderId="0" xfId="0" applyNumberFormat="1" applyFont="1" applyFill="1"/>
    <xf numFmtId="164" fontId="2" fillId="0" borderId="0" xfId="4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right"/>
    </xf>
    <xf numFmtId="164" fontId="7" fillId="0" borderId="0" xfId="3" applyNumberFormat="1" applyFont="1" applyFill="1" applyBorder="1" applyAlignment="1">
      <alignment horizontal="right" vertical="center"/>
    </xf>
    <xf numFmtId="164" fontId="7" fillId="0" borderId="0" xfId="5" applyNumberFormat="1" applyFont="1" applyFill="1" applyBorder="1" applyAlignment="1">
      <alignment horizontal="right" vertical="center"/>
    </xf>
    <xf numFmtId="164" fontId="4" fillId="0" borderId="0" xfId="2" applyNumberFormat="1" applyFont="1">
      <alignment vertical="center"/>
    </xf>
    <xf numFmtId="164" fontId="9" fillId="0" borderId="0" xfId="0" applyNumberFormat="1" applyFont="1" applyBorder="1"/>
    <xf numFmtId="164" fontId="7" fillId="0" borderId="0" xfId="0" applyNumberFormat="1" applyFont="1" applyBorder="1"/>
    <xf numFmtId="164" fontId="12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/>
    </xf>
    <xf numFmtId="164" fontId="13" fillId="0" borderId="0" xfId="2" applyNumberFormat="1" applyFont="1" applyFill="1">
      <alignment vertical="center"/>
    </xf>
    <xf numFmtId="164" fontId="12" fillId="0" borderId="0" xfId="0" applyNumberFormat="1" applyFont="1" applyBorder="1" applyAlignment="1">
      <alignment horizontal="center"/>
    </xf>
    <xf numFmtId="164" fontId="7" fillId="0" borderId="0" xfId="6" applyNumberFormat="1" applyFont="1" applyFill="1"/>
    <xf numFmtId="164" fontId="7" fillId="0" borderId="0" xfId="0" applyNumberFormat="1" applyFont="1"/>
  </cellXfs>
  <cellStyles count="7">
    <cellStyle name="Normal" xfId="0" builtinId="0"/>
    <cellStyle name="Normal 2" xfId="2"/>
    <cellStyle name="Normal 2 2 2" xfId="5"/>
    <cellStyle name="Normal 2 3" xfId="6"/>
    <cellStyle name="Percent 2" xfId="3"/>
    <cellStyle name="常规 2" xfId="4"/>
    <cellStyle name="百分比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48"/>
  <sheetViews>
    <sheetView tabSelected="1" workbookViewId="0">
      <pane ySplit="1" topLeftCell="A21" activePane="bottomLeft" state="frozen"/>
      <selection pane="bottomLeft" activeCell="E38" sqref="E38:H39"/>
    </sheetView>
  </sheetViews>
  <sheetFormatPr baseColWidth="10" defaultRowHeight="16"/>
  <cols>
    <col min="1" max="1" width="13.5703125" style="33" customWidth="1"/>
    <col min="2" max="8" width="10.7109375" style="11"/>
    <col min="9" max="16384" width="10.7109375" style="8"/>
  </cols>
  <sheetData>
    <row r="1" spans="1:12" s="3" customFormat="1" ht="18">
      <c r="A1" s="1"/>
      <c r="B1" s="2">
        <v>2000</v>
      </c>
      <c r="C1" s="2">
        <v>2004</v>
      </c>
      <c r="D1" s="2">
        <v>2008</v>
      </c>
      <c r="E1" s="2">
        <v>2010</v>
      </c>
      <c r="F1" s="2">
        <v>2011</v>
      </c>
      <c r="G1" s="2">
        <v>2012</v>
      </c>
      <c r="H1" s="2">
        <v>2013</v>
      </c>
    </row>
    <row r="2" spans="1:12" s="4" customFormat="1" ht="17">
      <c r="A2" s="1" t="s">
        <v>0</v>
      </c>
    </row>
    <row r="3" spans="1:12">
      <c r="A3" s="5" t="s">
        <v>1</v>
      </c>
      <c r="B3" s="6">
        <v>81.869371325618729</v>
      </c>
      <c r="C3" s="6">
        <v>84.345615558807552</v>
      </c>
      <c r="D3" s="6">
        <v>89.229867083659101</v>
      </c>
      <c r="E3" s="6">
        <v>86.372513083360815</v>
      </c>
      <c r="F3" s="6">
        <v>85.553873688619802</v>
      </c>
      <c r="G3" s="7">
        <v>86.502491219472361</v>
      </c>
      <c r="H3" s="6">
        <v>88.551104785652967</v>
      </c>
    </row>
    <row r="4" spans="1:12">
      <c r="A4" s="9" t="s">
        <v>2</v>
      </c>
      <c r="B4" s="10">
        <v>95.039999999999992</v>
      </c>
      <c r="C4" s="10">
        <v>97.176170672001277</v>
      </c>
      <c r="D4" s="7">
        <v>98.239392671233389</v>
      </c>
      <c r="E4" s="7">
        <v>96.317191767135142</v>
      </c>
      <c r="F4" s="7">
        <v>95.068105058702713</v>
      </c>
      <c r="G4" s="7">
        <v>95.078943053245581</v>
      </c>
      <c r="H4" s="11">
        <v>92.05974734382221</v>
      </c>
      <c r="J4" s="12"/>
    </row>
    <row r="5" spans="1:12">
      <c r="A5" s="13" t="s">
        <v>3</v>
      </c>
      <c r="B5" s="14">
        <v>55.254370457670404</v>
      </c>
      <c r="C5" s="14">
        <v>55.679228746713406</v>
      </c>
      <c r="D5" s="14">
        <v>60.715829075472172</v>
      </c>
      <c r="E5" s="14">
        <v>65.114236885007045</v>
      </c>
      <c r="F5" s="14">
        <v>62.02598602357218</v>
      </c>
      <c r="G5" s="14">
        <v>61.996112134233684</v>
      </c>
      <c r="H5" s="14">
        <v>68.329956424536874</v>
      </c>
    </row>
    <row r="6" spans="1:12">
      <c r="A6" s="5" t="s">
        <v>4</v>
      </c>
      <c r="B6" s="15">
        <v>85.401371245273182</v>
      </c>
      <c r="C6" s="15">
        <v>96.535834535406309</v>
      </c>
      <c r="D6" s="15">
        <v>88.772959406383237</v>
      </c>
      <c r="E6" s="15">
        <v>89.361779120715681</v>
      </c>
      <c r="F6" s="15">
        <v>87.898360870858355</v>
      </c>
      <c r="G6" s="16">
        <v>85.4069012742534</v>
      </c>
      <c r="H6" s="11">
        <v>85.553695944295043</v>
      </c>
      <c r="K6" s="15"/>
      <c r="L6" s="17"/>
    </row>
    <row r="7" spans="1:12">
      <c r="A7" s="5" t="s">
        <v>5</v>
      </c>
      <c r="B7" s="14"/>
      <c r="C7" s="14">
        <v>58.700052044179728</v>
      </c>
      <c r="D7" s="14">
        <v>73.697980541247659</v>
      </c>
      <c r="E7" s="14">
        <v>83.166325835037497</v>
      </c>
      <c r="F7" s="14">
        <v>84.39397773279353</v>
      </c>
      <c r="G7" s="14">
        <v>83.989009993659607</v>
      </c>
      <c r="H7" s="11">
        <v>95.084205812478302</v>
      </c>
      <c r="K7" s="18"/>
      <c r="L7" s="18"/>
    </row>
    <row r="8" spans="1:12">
      <c r="A8" s="13" t="s">
        <v>6</v>
      </c>
      <c r="B8" s="14"/>
      <c r="C8" s="7">
        <v>65.941992935674847</v>
      </c>
      <c r="D8" s="7">
        <v>77.069281414218707</v>
      </c>
      <c r="E8" s="7">
        <v>82.579484543652256</v>
      </c>
      <c r="F8" s="7">
        <v>86.041517537580518</v>
      </c>
      <c r="G8" s="14">
        <v>85.765937202664119</v>
      </c>
      <c r="H8" s="11">
        <v>77.381998381853251</v>
      </c>
    </row>
    <row r="9" spans="1:12">
      <c r="A9" s="13" t="s">
        <v>7</v>
      </c>
      <c r="B9" s="19"/>
      <c r="C9" s="7">
        <v>56.681915314602293</v>
      </c>
      <c r="D9" s="7">
        <v>56.545654565456545</v>
      </c>
      <c r="E9" s="7">
        <v>56.337932900432904</v>
      </c>
      <c r="F9" s="7">
        <v>54.778972520908006</v>
      </c>
      <c r="G9" s="7">
        <v>51.610683680490396</v>
      </c>
      <c r="H9" s="20">
        <v>84.56962435981329</v>
      </c>
    </row>
    <row r="10" spans="1:12">
      <c r="A10" s="13" t="s">
        <v>8</v>
      </c>
      <c r="B10" s="7">
        <v>71.2</v>
      </c>
      <c r="C10" s="7">
        <v>72</v>
      </c>
      <c r="D10" s="7">
        <v>71.7</v>
      </c>
      <c r="E10" s="7">
        <v>69.8</v>
      </c>
      <c r="F10" s="7">
        <v>70.5</v>
      </c>
      <c r="G10" s="7">
        <v>66.3</v>
      </c>
      <c r="H10" s="11">
        <v>49.386045569644921</v>
      </c>
    </row>
    <row r="11" spans="1:12">
      <c r="A11" s="13"/>
      <c r="B11" s="7"/>
      <c r="C11" s="7"/>
      <c r="D11" s="7"/>
      <c r="E11" s="7"/>
      <c r="F11" s="7"/>
      <c r="G11" s="7"/>
    </row>
    <row r="12" spans="1:12" s="3" customFormat="1" ht="18">
      <c r="A12" s="21" t="s">
        <v>9</v>
      </c>
      <c r="B12" s="1"/>
      <c r="C12" s="1"/>
      <c r="D12" s="1"/>
      <c r="E12" s="1"/>
      <c r="F12" s="1"/>
      <c r="G12" s="1"/>
      <c r="H12" s="1"/>
    </row>
    <row r="13" spans="1:12" s="4" customFormat="1">
      <c r="A13" s="2"/>
      <c r="B13" s="2">
        <v>2000</v>
      </c>
      <c r="C13" s="2">
        <v>2004</v>
      </c>
      <c r="D13" s="2">
        <v>2008</v>
      </c>
      <c r="E13" s="2">
        <v>2010</v>
      </c>
      <c r="F13" s="2">
        <v>2011</v>
      </c>
      <c r="G13" s="2">
        <v>2012</v>
      </c>
      <c r="H13" s="22">
        <v>2013</v>
      </c>
    </row>
    <row r="14" spans="1:12">
      <c r="A14" s="5" t="s">
        <v>1</v>
      </c>
      <c r="B14" s="19">
        <v>3394.6873521068587</v>
      </c>
      <c r="C14" s="19">
        <v>2605.828945735861</v>
      </c>
      <c r="D14" s="19">
        <v>3423.7592924345981</v>
      </c>
      <c r="E14" s="19">
        <v>3075.4059521405338</v>
      </c>
      <c r="F14" s="19">
        <v>3125.8196525584899</v>
      </c>
      <c r="G14" s="7">
        <v>3058.1747968079198</v>
      </c>
      <c r="H14" s="19">
        <v>3008.0168998264021</v>
      </c>
    </row>
    <row r="15" spans="1:12">
      <c r="A15" s="9" t="s">
        <v>2</v>
      </c>
      <c r="B15" s="19">
        <v>2645.1002084315187</v>
      </c>
      <c r="C15" s="23">
        <v>3039.3000696512117</v>
      </c>
      <c r="D15" s="23">
        <v>3187.6504392662273</v>
      </c>
      <c r="E15" s="23">
        <v>3065.7062541673918</v>
      </c>
      <c r="F15" s="23">
        <v>2977.0656664169187</v>
      </c>
      <c r="G15" s="14">
        <v>2973.4645994882571</v>
      </c>
      <c r="H15" s="16">
        <v>2842.4285953409185</v>
      </c>
    </row>
    <row r="16" spans="1:12">
      <c r="A16" s="13" t="s">
        <v>3</v>
      </c>
      <c r="B16" s="24">
        <v>496.63749424760204</v>
      </c>
      <c r="C16" s="24">
        <v>832.43062631058058</v>
      </c>
      <c r="D16" s="24">
        <v>873.20141337306802</v>
      </c>
      <c r="E16" s="24">
        <v>1085.1397600352132</v>
      </c>
      <c r="F16" s="24">
        <v>1118.9907735105273</v>
      </c>
      <c r="G16" s="14">
        <v>1133.9326546008867</v>
      </c>
      <c r="H16" s="16">
        <v>1244.9884287862328</v>
      </c>
    </row>
    <row r="17" spans="1:10">
      <c r="A17" s="5" t="s">
        <v>4</v>
      </c>
      <c r="B17" s="18">
        <v>2285.0469687367013</v>
      </c>
      <c r="C17" s="18">
        <v>2933.8650064782823</v>
      </c>
      <c r="D17" s="18">
        <v>2510.5049368950786</v>
      </c>
      <c r="E17" s="18">
        <v>2505.1925912310262</v>
      </c>
      <c r="F17" s="18">
        <v>2420.9248809230976</v>
      </c>
      <c r="G17" s="16">
        <v>2271.2305980922829</v>
      </c>
      <c r="H17" s="14">
        <v>2206.4006131291894</v>
      </c>
      <c r="J17" s="25"/>
    </row>
    <row r="18" spans="1:10">
      <c r="A18" s="5" t="s">
        <v>5</v>
      </c>
      <c r="B18" s="14"/>
      <c r="C18" s="14">
        <v>726.65859905418324</v>
      </c>
      <c r="D18" s="14">
        <v>1519.6007382695486</v>
      </c>
      <c r="E18" s="14">
        <v>1822.6708641065973</v>
      </c>
      <c r="F18" s="14">
        <v>1927.3254373485956</v>
      </c>
      <c r="G18" s="14">
        <v>1889.8565412158321</v>
      </c>
      <c r="H18" s="14">
        <v>2054.6495172641457</v>
      </c>
    </row>
    <row r="19" spans="1:10">
      <c r="A19" s="13" t="s">
        <v>6</v>
      </c>
      <c r="B19" s="19"/>
      <c r="C19" s="14">
        <v>1251.2040967486655</v>
      </c>
      <c r="D19" s="14">
        <v>1770.4858969234267</v>
      </c>
      <c r="E19" s="14">
        <v>1953.9097430688098</v>
      </c>
      <c r="F19" s="14">
        <v>1942.4843996594377</v>
      </c>
      <c r="G19" s="14">
        <v>1906.6007016003639</v>
      </c>
      <c r="H19" s="14">
        <v>2030.9872348814069</v>
      </c>
    </row>
    <row r="20" spans="1:10" s="26" customFormat="1">
      <c r="A20" s="13" t="s">
        <v>7</v>
      </c>
      <c r="B20" s="14"/>
      <c r="C20" s="14">
        <v>1101.7495105093035</v>
      </c>
      <c r="D20" s="14">
        <v>1049.6556955448921</v>
      </c>
      <c r="E20" s="14">
        <v>918.20431316482689</v>
      </c>
      <c r="F20" s="14">
        <v>882.67188738935056</v>
      </c>
      <c r="G20" s="14">
        <v>885.56957429852878</v>
      </c>
      <c r="H20" s="20">
        <v>959.25902872584993</v>
      </c>
    </row>
    <row r="21" spans="1:10" s="26" customFormat="1">
      <c r="A21" s="13" t="s">
        <v>8</v>
      </c>
      <c r="B21" s="14">
        <v>1120.237389538129</v>
      </c>
      <c r="C21" s="14">
        <v>1051.3151289386165</v>
      </c>
      <c r="D21" s="14">
        <v>917.48276031718024</v>
      </c>
      <c r="E21" s="14">
        <v>914.57383830154492</v>
      </c>
      <c r="F21" s="14">
        <v>912.18622586437994</v>
      </c>
      <c r="G21" s="14">
        <v>737.48098809318299</v>
      </c>
      <c r="H21" s="14">
        <v>764.41706930580744</v>
      </c>
    </row>
    <row r="22" spans="1:10" s="26" customFormat="1">
      <c r="A22" s="27"/>
      <c r="B22" s="14"/>
      <c r="C22" s="14"/>
      <c r="D22" s="14"/>
      <c r="E22" s="14"/>
      <c r="F22" s="14"/>
      <c r="G22" s="14"/>
      <c r="H22" s="14"/>
    </row>
    <row r="23" spans="1:10" s="3" customFormat="1" ht="18">
      <c r="A23" s="28" t="s">
        <v>10</v>
      </c>
      <c r="B23" s="29"/>
      <c r="C23" s="29"/>
      <c r="D23" s="29"/>
      <c r="E23" s="29"/>
      <c r="F23" s="29"/>
      <c r="G23" s="29"/>
      <c r="H23" s="29"/>
    </row>
    <row r="24" spans="1:10" s="4" customFormat="1">
      <c r="A24" s="22"/>
      <c r="B24" s="2">
        <v>2000</v>
      </c>
      <c r="C24" s="2">
        <v>2004</v>
      </c>
      <c r="D24" s="2">
        <v>2008</v>
      </c>
      <c r="E24" s="2">
        <v>2010</v>
      </c>
      <c r="F24" s="2">
        <v>2011</v>
      </c>
      <c r="G24" s="2">
        <v>2012</v>
      </c>
      <c r="H24" s="2">
        <v>2013</v>
      </c>
    </row>
    <row r="25" spans="1:10">
      <c r="A25" s="27" t="s">
        <v>11</v>
      </c>
      <c r="B25" s="14">
        <f>B3</f>
        <v>81.869371325618729</v>
      </c>
      <c r="C25" s="14">
        <f t="shared" ref="C25:G25" si="0">C3</f>
        <v>84.345615558807552</v>
      </c>
      <c r="D25" s="14">
        <f t="shared" si="0"/>
        <v>89.229867083659101</v>
      </c>
      <c r="E25" s="14">
        <f t="shared" si="0"/>
        <v>86.372513083360815</v>
      </c>
      <c r="F25" s="14">
        <f t="shared" si="0"/>
        <v>85.553873688619802</v>
      </c>
      <c r="G25" s="14">
        <f t="shared" si="0"/>
        <v>86.502491219472361</v>
      </c>
      <c r="H25" s="14">
        <v>88.551104785652996</v>
      </c>
    </row>
    <row r="26" spans="1:10">
      <c r="A26" s="27" t="s">
        <v>12</v>
      </c>
      <c r="B26" s="7">
        <f t="shared" ref="B26:H28" si="1">B4</f>
        <v>95.039999999999992</v>
      </c>
      <c r="C26" s="7">
        <f t="shared" si="1"/>
        <v>97.176170672001277</v>
      </c>
      <c r="D26" s="7">
        <f t="shared" si="1"/>
        <v>98.239392671233389</v>
      </c>
      <c r="E26" s="7">
        <f t="shared" si="1"/>
        <v>96.317191767135142</v>
      </c>
      <c r="F26" s="7">
        <f t="shared" si="1"/>
        <v>95.068105058702713</v>
      </c>
      <c r="G26" s="7">
        <f t="shared" si="1"/>
        <v>95.078943053245581</v>
      </c>
      <c r="H26" s="7">
        <f t="shared" si="1"/>
        <v>92.05974734382221</v>
      </c>
    </row>
    <row r="27" spans="1:10">
      <c r="A27" s="27" t="s">
        <v>13</v>
      </c>
      <c r="B27" s="7">
        <f t="shared" si="1"/>
        <v>55.254370457670404</v>
      </c>
      <c r="C27" s="7">
        <f t="shared" si="1"/>
        <v>55.679228746713406</v>
      </c>
      <c r="D27" s="7">
        <f t="shared" si="1"/>
        <v>60.715829075472172</v>
      </c>
      <c r="E27" s="7">
        <f t="shared" si="1"/>
        <v>65.114236885007045</v>
      </c>
      <c r="F27" s="7">
        <f t="shared" si="1"/>
        <v>62.02598602357218</v>
      </c>
      <c r="G27" s="7">
        <f t="shared" si="1"/>
        <v>61.996112134233684</v>
      </c>
      <c r="H27" s="7">
        <f t="shared" si="1"/>
        <v>68.329956424536874</v>
      </c>
    </row>
    <row r="28" spans="1:10">
      <c r="A28" s="27" t="s">
        <v>4</v>
      </c>
      <c r="B28" s="7">
        <f t="shared" si="1"/>
        <v>85.401371245273182</v>
      </c>
      <c r="C28" s="7">
        <f t="shared" si="1"/>
        <v>96.535834535406309</v>
      </c>
      <c r="D28" s="7">
        <f t="shared" si="1"/>
        <v>88.772959406383237</v>
      </c>
      <c r="E28" s="7">
        <f t="shared" si="1"/>
        <v>89.361779120715681</v>
      </c>
      <c r="F28" s="7">
        <f t="shared" si="1"/>
        <v>87.898360870858355</v>
      </c>
      <c r="G28" s="7">
        <f t="shared" si="1"/>
        <v>85.4069012742534</v>
      </c>
      <c r="H28" s="7">
        <f t="shared" si="1"/>
        <v>85.553695944295043</v>
      </c>
    </row>
    <row r="29" spans="1:10">
      <c r="A29" s="27"/>
      <c r="B29" s="7"/>
      <c r="C29" s="7"/>
      <c r="D29" s="7"/>
      <c r="E29" s="7"/>
      <c r="F29" s="7"/>
      <c r="G29" s="7"/>
      <c r="H29" s="7"/>
    </row>
    <row r="30" spans="1:10" s="4" customFormat="1">
      <c r="A30" s="22"/>
      <c r="B30" s="22">
        <v>2000</v>
      </c>
      <c r="C30" s="22">
        <v>2004</v>
      </c>
      <c r="D30" s="22">
        <v>2008</v>
      </c>
      <c r="E30" s="22">
        <v>2010</v>
      </c>
      <c r="F30" s="22">
        <v>2011</v>
      </c>
      <c r="G30" s="22">
        <v>2012</v>
      </c>
      <c r="H30" s="22">
        <v>2013</v>
      </c>
    </row>
    <row r="31" spans="1:10">
      <c r="A31" s="27" t="s">
        <v>14</v>
      </c>
      <c r="B31" s="7"/>
      <c r="C31" s="7">
        <f t="shared" ref="B31:H34" si="2">C7</f>
        <v>58.700052044179728</v>
      </c>
      <c r="D31" s="7">
        <f t="shared" si="2"/>
        <v>73.697980541247659</v>
      </c>
      <c r="E31" s="7">
        <f t="shared" si="2"/>
        <v>83.166325835037497</v>
      </c>
      <c r="F31" s="7">
        <f t="shared" si="2"/>
        <v>84.39397773279353</v>
      </c>
      <c r="G31" s="7">
        <f t="shared" si="2"/>
        <v>83.989009993659607</v>
      </c>
      <c r="H31" s="7">
        <f t="shared" si="2"/>
        <v>95.084205812478302</v>
      </c>
      <c r="I31" s="15"/>
      <c r="J31" s="30"/>
    </row>
    <row r="32" spans="1:10">
      <c r="A32" s="27" t="s">
        <v>15</v>
      </c>
      <c r="B32" s="7"/>
      <c r="C32" s="7">
        <f t="shared" si="2"/>
        <v>65.941992935674847</v>
      </c>
      <c r="D32" s="7">
        <f t="shared" si="2"/>
        <v>77.069281414218707</v>
      </c>
      <c r="E32" s="7">
        <f t="shared" si="2"/>
        <v>82.579484543652256</v>
      </c>
      <c r="F32" s="7">
        <f t="shared" si="2"/>
        <v>86.041517537580518</v>
      </c>
      <c r="G32" s="7">
        <f t="shared" si="2"/>
        <v>85.765937202664119</v>
      </c>
      <c r="H32" s="7">
        <f t="shared" si="2"/>
        <v>77.381998381853251</v>
      </c>
    </row>
    <row r="33" spans="1:11">
      <c r="A33" s="27" t="s">
        <v>16</v>
      </c>
      <c r="B33" s="7"/>
      <c r="C33" s="7">
        <f t="shared" si="2"/>
        <v>56.681915314602293</v>
      </c>
      <c r="D33" s="7">
        <f t="shared" si="2"/>
        <v>56.545654565456545</v>
      </c>
      <c r="E33" s="7">
        <f t="shared" si="2"/>
        <v>56.337932900432904</v>
      </c>
      <c r="F33" s="7">
        <f t="shared" si="2"/>
        <v>54.778972520908006</v>
      </c>
      <c r="G33" s="7">
        <f t="shared" si="2"/>
        <v>51.610683680490396</v>
      </c>
      <c r="H33" s="7">
        <f t="shared" si="2"/>
        <v>84.56962435981329</v>
      </c>
    </row>
    <row r="34" spans="1:11">
      <c r="A34" s="27" t="s">
        <v>8</v>
      </c>
      <c r="B34" s="7">
        <f t="shared" si="2"/>
        <v>71.2</v>
      </c>
      <c r="C34" s="7">
        <f t="shared" si="2"/>
        <v>72</v>
      </c>
      <c r="D34" s="7">
        <f t="shared" si="2"/>
        <v>71.7</v>
      </c>
      <c r="E34" s="7">
        <f t="shared" si="2"/>
        <v>69.8</v>
      </c>
      <c r="F34" s="7">
        <f t="shared" si="2"/>
        <v>70.5</v>
      </c>
      <c r="G34" s="7">
        <f t="shared" si="2"/>
        <v>66.3</v>
      </c>
      <c r="H34" s="7">
        <f t="shared" si="2"/>
        <v>49.386045569644921</v>
      </c>
    </row>
    <row r="35" spans="1:11">
      <c r="A35" s="27"/>
      <c r="B35" s="7"/>
      <c r="C35" s="7"/>
      <c r="D35" s="7"/>
      <c r="E35" s="7"/>
      <c r="F35" s="7"/>
      <c r="G35" s="7"/>
      <c r="H35" s="7"/>
    </row>
    <row r="36" spans="1:11" s="3" customFormat="1" ht="18">
      <c r="A36" s="31" t="s">
        <v>9</v>
      </c>
      <c r="B36" s="31"/>
      <c r="C36" s="31"/>
      <c r="D36" s="31"/>
      <c r="E36" s="31"/>
      <c r="F36" s="31"/>
      <c r="G36" s="31"/>
      <c r="H36" s="31"/>
    </row>
    <row r="37" spans="1:11" s="4" customFormat="1">
      <c r="A37" s="22"/>
      <c r="B37" s="22">
        <v>2000</v>
      </c>
      <c r="C37" s="22">
        <v>2004</v>
      </c>
      <c r="D37" s="22">
        <v>2008</v>
      </c>
      <c r="E37" s="22">
        <v>2010</v>
      </c>
      <c r="F37" s="22">
        <v>2011</v>
      </c>
      <c r="G37" s="22">
        <v>2012</v>
      </c>
      <c r="H37" s="22">
        <v>2013</v>
      </c>
    </row>
    <row r="38" spans="1:11">
      <c r="A38" s="27" t="s">
        <v>11</v>
      </c>
      <c r="B38" s="7">
        <f>B14</f>
        <v>3394.6873521068587</v>
      </c>
      <c r="C38" s="7">
        <f>C14</f>
        <v>2605.828945735861</v>
      </c>
      <c r="D38" s="7">
        <f>D14</f>
        <v>3423.7592924345981</v>
      </c>
      <c r="E38" s="14">
        <f t="shared" ref="E38:G38" si="3">E14</f>
        <v>3075.4059521405338</v>
      </c>
      <c r="F38" s="14">
        <f t="shared" si="3"/>
        <v>3125.8196525584899</v>
      </c>
      <c r="G38" s="14">
        <f t="shared" si="3"/>
        <v>3058.1747968079198</v>
      </c>
      <c r="H38" s="14">
        <v>3008.0168998264021</v>
      </c>
      <c r="K38" s="32"/>
    </row>
    <row r="39" spans="1:11">
      <c r="A39" s="27" t="s">
        <v>12</v>
      </c>
      <c r="B39" s="7">
        <f t="shared" ref="B39:H41" si="4">B15</f>
        <v>2645.1002084315187</v>
      </c>
      <c r="C39" s="7">
        <f t="shared" si="4"/>
        <v>3039.3000696512117</v>
      </c>
      <c r="D39" s="7">
        <f t="shared" si="4"/>
        <v>3187.6504392662273</v>
      </c>
      <c r="E39" s="23">
        <v>3065.7062541673918</v>
      </c>
      <c r="F39" s="23">
        <v>2977.0656664169187</v>
      </c>
      <c r="G39" s="14">
        <v>2973.4645994882571</v>
      </c>
      <c r="H39" s="16">
        <v>2842.4285953409185</v>
      </c>
      <c r="K39" s="32"/>
    </row>
    <row r="40" spans="1:11">
      <c r="A40" s="27" t="s">
        <v>13</v>
      </c>
      <c r="B40" s="7">
        <f t="shared" si="4"/>
        <v>496.63749424760204</v>
      </c>
      <c r="C40" s="7">
        <f t="shared" si="4"/>
        <v>832.43062631058058</v>
      </c>
      <c r="D40" s="7">
        <f t="shared" si="4"/>
        <v>873.20141337306802</v>
      </c>
      <c r="E40" s="7">
        <f t="shared" si="4"/>
        <v>1085.1397600352132</v>
      </c>
      <c r="F40" s="7">
        <f t="shared" si="4"/>
        <v>1118.9907735105273</v>
      </c>
      <c r="G40" s="7">
        <f t="shared" si="4"/>
        <v>1133.9326546008867</v>
      </c>
      <c r="H40" s="7">
        <f t="shared" si="4"/>
        <v>1244.9884287862328</v>
      </c>
    </row>
    <row r="41" spans="1:11">
      <c r="A41" s="27" t="s">
        <v>4</v>
      </c>
      <c r="B41" s="7">
        <f t="shared" si="4"/>
        <v>2285.0469687367013</v>
      </c>
      <c r="C41" s="7">
        <f t="shared" si="4"/>
        <v>2933.8650064782823</v>
      </c>
      <c r="D41" s="7">
        <f t="shared" si="4"/>
        <v>2510.5049368950786</v>
      </c>
      <c r="E41" s="7">
        <f t="shared" si="4"/>
        <v>2505.1925912310262</v>
      </c>
      <c r="F41" s="7">
        <f t="shared" si="4"/>
        <v>2420.9248809230976</v>
      </c>
      <c r="G41" s="7">
        <f t="shared" si="4"/>
        <v>2271.2305980922829</v>
      </c>
      <c r="H41" s="7">
        <f t="shared" si="4"/>
        <v>2206.4006131291894</v>
      </c>
    </row>
    <row r="42" spans="1:11">
      <c r="A42" s="27"/>
      <c r="B42" s="7"/>
      <c r="C42" s="7"/>
      <c r="D42" s="7"/>
      <c r="E42" s="7"/>
      <c r="F42" s="7"/>
      <c r="G42" s="7"/>
      <c r="H42" s="7"/>
    </row>
    <row r="43" spans="1:11" s="4" customFormat="1">
      <c r="A43" s="22"/>
      <c r="B43" s="22">
        <v>2000</v>
      </c>
      <c r="C43" s="22">
        <v>2004</v>
      </c>
      <c r="D43" s="22">
        <v>2008</v>
      </c>
      <c r="E43" s="22">
        <v>2010</v>
      </c>
      <c r="F43" s="22">
        <v>2011</v>
      </c>
      <c r="G43" s="22">
        <v>2012</v>
      </c>
      <c r="H43" s="22">
        <v>2013</v>
      </c>
    </row>
    <row r="44" spans="1:11">
      <c r="A44" s="27" t="s">
        <v>14</v>
      </c>
      <c r="B44" s="7"/>
      <c r="C44" s="7">
        <f>C18</f>
        <v>726.65859905418324</v>
      </c>
      <c r="D44" s="7">
        <f t="shared" ref="D44:H44" si="5">D18</f>
        <v>1519.6007382695486</v>
      </c>
      <c r="E44" s="7">
        <f t="shared" si="5"/>
        <v>1822.6708641065973</v>
      </c>
      <c r="F44" s="7">
        <f t="shared" si="5"/>
        <v>1927.3254373485956</v>
      </c>
      <c r="G44" s="7">
        <f t="shared" si="5"/>
        <v>1889.8565412158321</v>
      </c>
      <c r="H44" s="7">
        <f t="shared" si="5"/>
        <v>2054.6495172641457</v>
      </c>
    </row>
    <row r="45" spans="1:11">
      <c r="A45" s="27" t="s">
        <v>15</v>
      </c>
      <c r="B45" s="7"/>
      <c r="C45" s="7">
        <f t="shared" ref="B45:I47" si="6">C19</f>
        <v>1251.2040967486655</v>
      </c>
      <c r="D45" s="7">
        <f t="shared" si="6"/>
        <v>1770.4858969234267</v>
      </c>
      <c r="E45" s="7">
        <f t="shared" si="6"/>
        <v>1953.9097430688098</v>
      </c>
      <c r="F45" s="7">
        <f t="shared" si="6"/>
        <v>1942.4843996594377</v>
      </c>
      <c r="G45" s="7">
        <f t="shared" si="6"/>
        <v>1906.6007016003639</v>
      </c>
      <c r="H45" s="7">
        <f t="shared" si="6"/>
        <v>2030.9872348814069</v>
      </c>
    </row>
    <row r="46" spans="1:11">
      <c r="A46" s="27" t="s">
        <v>16</v>
      </c>
      <c r="B46" s="7"/>
      <c r="C46" s="7">
        <f t="shared" si="6"/>
        <v>1101.7495105093035</v>
      </c>
      <c r="D46" s="7">
        <f t="shared" si="6"/>
        <v>1049.6556955448921</v>
      </c>
      <c r="E46" s="7">
        <f t="shared" si="6"/>
        <v>918.20431316482689</v>
      </c>
      <c r="F46" s="7">
        <f t="shared" si="6"/>
        <v>882.67188738935056</v>
      </c>
      <c r="G46" s="7">
        <f t="shared" si="6"/>
        <v>885.56957429852878</v>
      </c>
      <c r="H46" s="7">
        <f t="shared" si="6"/>
        <v>959.25902872584993</v>
      </c>
    </row>
    <row r="47" spans="1:11">
      <c r="A47" s="27" t="s">
        <v>8</v>
      </c>
      <c r="B47" s="7">
        <f t="shared" si="6"/>
        <v>1120.237389538129</v>
      </c>
      <c r="C47" s="7">
        <f t="shared" si="6"/>
        <v>1051.3151289386165</v>
      </c>
      <c r="D47" s="7">
        <f t="shared" si="6"/>
        <v>917.48276031718024</v>
      </c>
      <c r="E47" s="7">
        <f t="shared" si="6"/>
        <v>914.57383830154492</v>
      </c>
      <c r="F47" s="7">
        <f t="shared" si="6"/>
        <v>912.18622586437994</v>
      </c>
      <c r="G47" s="7">
        <f t="shared" si="6"/>
        <v>737.48098809318299</v>
      </c>
      <c r="H47" s="7">
        <f t="shared" si="6"/>
        <v>764.41706930580744</v>
      </c>
    </row>
    <row r="48" spans="1:11">
      <c r="A48" s="27"/>
      <c r="B48" s="7"/>
      <c r="C48" s="7"/>
      <c r="D48" s="7"/>
      <c r="E48" s="7"/>
      <c r="F48" s="7"/>
      <c r="G48" s="7"/>
      <c r="H48" s="7"/>
    </row>
  </sheetData>
  <sheetCalcPr fullCalcOnLoad="1"/>
  <phoneticPr fontId="3" type="noConversion"/>
  <pageMargins left="0.75000000000000011" right="0.75000000000000011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CR &amp; HHI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2014-12-06T17:33:57Z</dcterms:created>
  <dcterms:modified xsi:type="dcterms:W3CDTF">2014-12-06T17:34:16Z</dcterms:modified>
</cp:coreProperties>
</file>